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2">'Pakiet 3'!$A$1:$K$13</definedName>
  </definedNames>
  <calcPr fullCalcOnLoad="1"/>
</workbook>
</file>

<file path=xl/sharedStrings.xml><?xml version="1.0" encoding="utf-8"?>
<sst xmlns="http://schemas.openxmlformats.org/spreadsheetml/2006/main" count="241" uniqueCount="94">
  <si>
    <t>ilość</t>
  </si>
  <si>
    <t>l</t>
  </si>
  <si>
    <t xml:space="preserve"> </t>
  </si>
  <si>
    <t>RAZEM</t>
  </si>
  <si>
    <t>L.p.</t>
  </si>
  <si>
    <t>Nazwa asortymentu</t>
  </si>
  <si>
    <t>J.m.</t>
  </si>
  <si>
    <t>Płyn do odbiałczania do j.w.</t>
  </si>
  <si>
    <t>Igły systemowe nr 8</t>
  </si>
  <si>
    <t>Probówko-strzykawka do hematologii z EDTA K3 poj. 2-3 ml</t>
  </si>
  <si>
    <t>Probówko-strzykawka do koagulogii (cytrynian sodu) poj. 2-3 ml</t>
  </si>
  <si>
    <t>Probówko-strzykawka do OB. logarytmiczna poj. 3-4 ml</t>
  </si>
  <si>
    <t>Łącznik do wenflonów - multiadapter</t>
  </si>
  <si>
    <t>Wielkość Opakowania</t>
  </si>
  <si>
    <t>Uwagi</t>
  </si>
  <si>
    <t>cena jedn. Netto PLN</t>
  </si>
  <si>
    <t>cena jedn. Brutto PLN</t>
  </si>
  <si>
    <t>Nazwa produktu równoważnego</t>
  </si>
  <si>
    <t>szt.</t>
  </si>
  <si>
    <t>ml.</t>
  </si>
  <si>
    <t>xxx</t>
  </si>
  <si>
    <t>xx</t>
  </si>
  <si>
    <t xml:space="preserve">Test kasetkowy HCV </t>
  </si>
  <si>
    <t>Test kasetowy HIV</t>
  </si>
  <si>
    <t>Test na obecność narkotyków panel: Amfetamina,Opiały, Kokaina, Marihuana, Benzodiozepiny</t>
  </si>
  <si>
    <t xml:space="preserve">Borelioza test- kasetkowy </t>
  </si>
  <si>
    <t xml:space="preserve">Uwaga : </t>
  </si>
  <si>
    <t>Albumina z wzorcem</t>
  </si>
  <si>
    <t>Aminofransf.ALT</t>
  </si>
  <si>
    <t>Aminofransf.AST</t>
  </si>
  <si>
    <t>Amylaza</t>
  </si>
  <si>
    <t>Bilirubina całkowita z wzorcem</t>
  </si>
  <si>
    <t>Cholesterol enzymatyczny z wzorcem</t>
  </si>
  <si>
    <t>GGTP</t>
  </si>
  <si>
    <t>Glukoza enzymatyczna z wzorcem</t>
  </si>
  <si>
    <t>Kreatynina z wzorcem</t>
  </si>
  <si>
    <t>Magnez z wzorcem</t>
  </si>
  <si>
    <t>Trójglicerydy z wzorcem</t>
  </si>
  <si>
    <t>Wapń  z wzorcem</t>
  </si>
  <si>
    <t>Żelazo z wzorcem</t>
  </si>
  <si>
    <t>Kwas moczowy z wzorcem</t>
  </si>
  <si>
    <t xml:space="preserve">Mocznik z wzorcem </t>
  </si>
  <si>
    <t xml:space="preserve">Mikrokuwety do spektrofometrii 2,5 ml z dwiema ściankami optycznie gładkimi dla fal 340-800 </t>
  </si>
  <si>
    <t>Naczyńka do moczu z zakrętką 150 ml</t>
  </si>
  <si>
    <t>Końcówka do pipet 1000 µl</t>
  </si>
  <si>
    <t>Końcówka do pipet 200 µl</t>
  </si>
  <si>
    <t>op.</t>
  </si>
  <si>
    <t xml:space="preserve">Uwaga:  </t>
  </si>
  <si>
    <t xml:space="preserve">Troponina T - I  test  kasetkowy </t>
  </si>
  <si>
    <t>w poz.5 Zamawiający wymaga testu o czułości i swoistości 100%.</t>
  </si>
  <si>
    <t>Uwaga :</t>
  </si>
  <si>
    <t>Zamawiający nie wymaga odczynników od jednego producenta.</t>
  </si>
  <si>
    <t>Zamawiający w pakiecie wymaga metody kinetycznej z CNPG3</t>
  </si>
  <si>
    <t>Paski do analizy moczu 10-cio parametrowe do czytnika UROMETR 120</t>
  </si>
  <si>
    <t xml:space="preserve">Probówko-strzykawka do uzyskiwania surowicy z wykrzepiaczem poj. 4-5 ml w syst. aspiracyjno - prózniowym </t>
  </si>
  <si>
    <t xml:space="preserve"> Zamawiający w powyższym pakiecie  wymaga odczynników do diagnostyki in vitro.</t>
  </si>
  <si>
    <t>Pakiet do elektrolitów 5 x 900ml do aparatu Medica Easy Elektrolytes</t>
  </si>
  <si>
    <t>wartość brutto PLN kolumna 4x7</t>
  </si>
  <si>
    <t>wartość netto PLN kolumna   4x 6</t>
  </si>
  <si>
    <t>wartość netto PLN kolumna 4x6</t>
  </si>
  <si>
    <t xml:space="preserve">szt </t>
  </si>
  <si>
    <t xml:space="preserve">Benzdiazepiny test kasetkowy </t>
  </si>
  <si>
    <t xml:space="preserve">DRUG-CREN-MULTI DIP - test </t>
  </si>
  <si>
    <t xml:space="preserve">w poz. 8 Zamawiający wymaga testu multi 10A zanużeniowego </t>
  </si>
  <si>
    <t>Test kasetkowy HBs</t>
  </si>
  <si>
    <t>CK-MB kinaza kreatynowa</t>
  </si>
  <si>
    <t>CK- kinaza kreatynowa</t>
  </si>
  <si>
    <t>Końcówka do pipet 10 µl</t>
  </si>
  <si>
    <t xml:space="preserve">w poz. 4 należy podać cenę jednostkową za 1 szt w przeliczeniu za 40 szt. </t>
  </si>
  <si>
    <t xml:space="preserve">Test kasetowy CK-MB za 1 szt </t>
  </si>
  <si>
    <t>Białko CRP- latex  op.100 ozn.</t>
  </si>
  <si>
    <t>cena jedn. netto PLN</t>
  </si>
  <si>
    <t>cena jedn. brutto PLN</t>
  </si>
  <si>
    <t xml:space="preserve">Pakiet 1b - Odczynniki Laboratoryjne do aparatu Medica Easy Elektrolytes analizator jonoselektywny </t>
  </si>
  <si>
    <t xml:space="preserve">Pakiet 1c- Sprzęt jednorazowy - system zamknięty do pobierania krwi </t>
  </si>
  <si>
    <t xml:space="preserve">Pakiet Nr 1d - Testy do oznaczeń </t>
  </si>
  <si>
    <t xml:space="preserve">Pakiet Nr 1e - drobny sprzęt laboratoryjny </t>
  </si>
  <si>
    <t>Pakiet nr1f - Odczynniki do oznaczeń biochemicznych</t>
  </si>
  <si>
    <t>Pakiet nr1g- Paski do analizy moczu</t>
  </si>
  <si>
    <t xml:space="preserve">Uwaga:Zamawiający w pakiecie nr1f: wymaga odczynników w postaci ciekłej </t>
  </si>
  <si>
    <t xml:space="preserve">Zamawiający w pakiecie nr 1e- dopuści ceny jednostkowe za 1 szt wyrobów z dokładnością do 3 lub 4 miejsc po przecinku. </t>
  </si>
  <si>
    <t xml:space="preserve">Cleanac- detergent do przemywania </t>
  </si>
  <si>
    <t xml:space="preserve">Cleanac 3- detergent do mycia  </t>
  </si>
  <si>
    <t xml:space="preserve">Isotonac 3 - diluent </t>
  </si>
  <si>
    <t>Hemolynac 3 N-odczynnik hemolizujący</t>
  </si>
  <si>
    <t>Probówko strzykawka do uzyskiwania surowicy 2,7 ml</t>
  </si>
  <si>
    <t xml:space="preserve">Wykaz asortymentowo - ilosciowy  ( formularz cenowy- część 1) </t>
  </si>
  <si>
    <t xml:space="preserve">Pakiet 1a - odczynniki laboratoryjne do aparatu MEK 6500  </t>
  </si>
  <si>
    <t xml:space="preserve">Wykaz asortymentowo - ilosciowy  ( formularz cenowy część- 2) </t>
  </si>
  <si>
    <t xml:space="preserve">Wykaz asortymentowo - ilosciowy  ( formularz cenowy - część 3) </t>
  </si>
  <si>
    <t>Wykaz  asortymentowo-ilościowy  ( formularz cenowy -część 4)</t>
  </si>
  <si>
    <t>Wykaz asortmentowyo-ilościowy (formularz cenowy- część 5)</t>
  </si>
  <si>
    <t xml:space="preserve">Wykaz asortymentowo- ilościowy ( formularz cenowy - część 6 ) </t>
  </si>
  <si>
    <t xml:space="preserve">Wykaz  asortymentowo- ilościowy (formularz cenowy - część 7)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</si>
</sst>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/>
    </xf>
    <xf numFmtId="2" fontId="0" fillId="32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32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3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32" borderId="17" xfId="0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32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2" borderId="18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32" borderId="11" xfId="0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4" fontId="0" fillId="32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2" fillId="0" borderId="33" xfId="0" applyNumberFormat="1" applyFont="1" applyBorder="1" applyAlignment="1">
      <alignment horizontal="center" wrapText="1"/>
    </xf>
    <xf numFmtId="0" fontId="2" fillId="0" borderId="33" xfId="0" applyNumberFormat="1" applyFont="1" applyBorder="1" applyAlignment="1">
      <alignment horizontal="center" wrapText="1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9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32" borderId="43" xfId="0" applyFont="1" applyFill="1" applyBorder="1" applyAlignment="1">
      <alignment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32" borderId="31" xfId="0" applyFont="1" applyFill="1" applyBorder="1" applyAlignment="1">
      <alignment horizontal="right" vertical="top"/>
    </xf>
    <xf numFmtId="0" fontId="0" fillId="0" borderId="32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wrapText="1"/>
    </xf>
    <xf numFmtId="0" fontId="0" fillId="32" borderId="37" xfId="0" applyFont="1" applyFill="1" applyBorder="1" applyAlignment="1">
      <alignment horizontal="right" vertical="top"/>
    </xf>
    <xf numFmtId="0" fontId="0" fillId="32" borderId="49" xfId="0" applyFont="1" applyFill="1" applyBorder="1" applyAlignment="1">
      <alignment horizontal="right" vertical="top"/>
    </xf>
    <xf numFmtId="0" fontId="0" fillId="0" borderId="50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32" borderId="45" xfId="0" applyFont="1" applyFill="1" applyBorder="1" applyAlignment="1">
      <alignment horizontal="right" vertical="top"/>
    </xf>
    <xf numFmtId="0" fontId="0" fillId="32" borderId="49" xfId="0" applyFont="1" applyFill="1" applyBorder="1" applyAlignment="1">
      <alignment horizontal="right"/>
    </xf>
    <xf numFmtId="0" fontId="0" fillId="32" borderId="42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0" fontId="0" fillId="32" borderId="47" xfId="0" applyFont="1" applyFill="1" applyBorder="1" applyAlignment="1">
      <alignment wrapText="1"/>
    </xf>
    <xf numFmtId="0" fontId="0" fillId="32" borderId="51" xfId="0" applyFont="1" applyFill="1" applyBorder="1" applyAlignment="1">
      <alignment horizontal="right" vertical="top"/>
    </xf>
    <xf numFmtId="0" fontId="0" fillId="0" borderId="43" xfId="0" applyFont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0" fillId="32" borderId="47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52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67" fontId="0" fillId="0" borderId="17" xfId="0" applyNumberFormat="1" applyBorder="1" applyAlignment="1">
      <alignment/>
    </xf>
    <xf numFmtId="167" fontId="2" fillId="0" borderId="17" xfId="0" applyNumberFormat="1" applyFont="1" applyBorder="1" applyAlignment="1">
      <alignment/>
    </xf>
    <xf numFmtId="167" fontId="0" fillId="0" borderId="42" xfId="0" applyNumberFormat="1" applyBorder="1" applyAlignment="1">
      <alignment/>
    </xf>
    <xf numFmtId="9" fontId="0" fillId="0" borderId="0" xfId="54" applyFont="1" applyAlignment="1">
      <alignment/>
    </xf>
    <xf numFmtId="0" fontId="0" fillId="0" borderId="25" xfId="0" applyBorder="1" applyAlignment="1">
      <alignment/>
    </xf>
    <xf numFmtId="167" fontId="0" fillId="0" borderId="53" xfId="0" applyNumberFormat="1" applyBorder="1" applyAlignment="1">
      <alignment/>
    </xf>
    <xf numFmtId="167" fontId="2" fillId="0" borderId="5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32" borderId="13" xfId="0" applyFont="1" applyFill="1" applyBorder="1" applyAlignment="1">
      <alignment horizontal="right" vertical="top"/>
    </xf>
    <xf numFmtId="0" fontId="0" fillId="32" borderId="10" xfId="0" applyFont="1" applyFill="1" applyBorder="1" applyAlignment="1">
      <alignment horizontal="right" vertical="top"/>
    </xf>
    <xf numFmtId="0" fontId="0" fillId="32" borderId="16" xfId="0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55" xfId="0" applyBorder="1" applyAlignment="1">
      <alignment horizontal="center"/>
    </xf>
    <xf numFmtId="2" fontId="0" fillId="0" borderId="56" xfId="0" applyNumberFormat="1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21.50390625" style="0" customWidth="1"/>
    <col min="4" max="4" width="7.00390625" style="0" customWidth="1"/>
    <col min="5" max="5" width="4.625" style="0" customWidth="1"/>
    <col min="6" max="6" width="9.375" style="0" customWidth="1"/>
    <col min="7" max="7" width="8.875" style="0" customWidth="1"/>
    <col min="8" max="8" width="10.50390625" style="0" customWidth="1"/>
    <col min="9" max="9" width="11.375" style="0" customWidth="1"/>
    <col min="10" max="10" width="13.375" style="0" customWidth="1"/>
  </cols>
  <sheetData>
    <row r="1" spans="2:9" ht="17.25">
      <c r="B1" s="16" t="s">
        <v>86</v>
      </c>
      <c r="C1" s="16"/>
      <c r="I1" s="6"/>
    </row>
    <row r="2" spans="1:9" ht="18" thickBot="1">
      <c r="A2" s="2"/>
      <c r="B2" s="16" t="s">
        <v>87</v>
      </c>
      <c r="C2" s="1"/>
      <c r="D2" s="1"/>
      <c r="E2" s="1"/>
      <c r="F2" s="1"/>
      <c r="G2" s="10"/>
      <c r="H2" s="10"/>
      <c r="I2" s="5"/>
    </row>
    <row r="3" spans="1:11" ht="53.25" thickBot="1">
      <c r="A3" s="23" t="s">
        <v>4</v>
      </c>
      <c r="B3" s="71" t="s">
        <v>5</v>
      </c>
      <c r="C3" s="26" t="s">
        <v>17</v>
      </c>
      <c r="D3" s="23" t="s">
        <v>0</v>
      </c>
      <c r="E3" s="26" t="s">
        <v>6</v>
      </c>
      <c r="F3" s="26" t="s">
        <v>15</v>
      </c>
      <c r="G3" s="26" t="s">
        <v>16</v>
      </c>
      <c r="H3" s="29" t="s">
        <v>59</v>
      </c>
      <c r="I3" s="29" t="s">
        <v>57</v>
      </c>
      <c r="J3" s="26" t="s">
        <v>13</v>
      </c>
      <c r="K3" s="23" t="s">
        <v>14</v>
      </c>
    </row>
    <row r="4" spans="1:11" ht="13.5" thickBot="1">
      <c r="A4" s="23">
        <v>1</v>
      </c>
      <c r="B4" s="71">
        <v>2</v>
      </c>
      <c r="C4" s="23">
        <v>3</v>
      </c>
      <c r="D4" s="23">
        <v>4</v>
      </c>
      <c r="E4" s="26">
        <v>5</v>
      </c>
      <c r="F4" s="26">
        <v>6</v>
      </c>
      <c r="G4" s="26">
        <v>7</v>
      </c>
      <c r="H4" s="26">
        <v>8</v>
      </c>
      <c r="I4" s="30">
        <v>9</v>
      </c>
      <c r="J4" s="23">
        <v>10</v>
      </c>
      <c r="K4" s="23">
        <v>11</v>
      </c>
    </row>
    <row r="5" spans="1:11" ht="12.75">
      <c r="A5" s="116">
        <v>1</v>
      </c>
      <c r="B5" s="113" t="s">
        <v>83</v>
      </c>
      <c r="C5" s="24"/>
      <c r="D5" s="35">
        <v>180</v>
      </c>
      <c r="E5" s="35" t="s">
        <v>1</v>
      </c>
      <c r="F5" s="25"/>
      <c r="G5" s="27"/>
      <c r="H5" s="28"/>
      <c r="I5" s="9"/>
      <c r="J5" s="31"/>
      <c r="K5" s="31"/>
    </row>
    <row r="6" spans="1:11" ht="12.75">
      <c r="A6" s="111">
        <v>2</v>
      </c>
      <c r="B6" s="114" t="s">
        <v>84</v>
      </c>
      <c r="C6" s="7"/>
      <c r="D6" s="51">
        <v>4</v>
      </c>
      <c r="E6" s="51" t="s">
        <v>1</v>
      </c>
      <c r="F6" s="8"/>
      <c r="G6" s="3"/>
      <c r="H6" s="28"/>
      <c r="I6" s="9"/>
      <c r="J6" s="14"/>
      <c r="K6" s="14"/>
    </row>
    <row r="7" spans="1:11" ht="12.75">
      <c r="A7" s="111">
        <v>3</v>
      </c>
      <c r="B7" s="114" t="s">
        <v>81</v>
      </c>
      <c r="C7" s="7"/>
      <c r="D7" s="51">
        <v>20</v>
      </c>
      <c r="E7" s="51" t="s">
        <v>1</v>
      </c>
      <c r="F7" s="8"/>
      <c r="G7" s="3"/>
      <c r="H7" s="28"/>
      <c r="I7" s="9"/>
      <c r="J7" s="49"/>
      <c r="K7" s="49"/>
    </row>
    <row r="8" spans="1:11" ht="13.5" thickBot="1">
      <c r="A8" s="117">
        <v>4</v>
      </c>
      <c r="B8" s="115" t="s">
        <v>82</v>
      </c>
      <c r="C8" s="17"/>
      <c r="D8" s="52">
        <v>3</v>
      </c>
      <c r="E8" s="52" t="s">
        <v>1</v>
      </c>
      <c r="F8" s="11"/>
      <c r="G8" s="12"/>
      <c r="H8" s="13"/>
      <c r="I8" s="13"/>
      <c r="J8" s="15"/>
      <c r="K8" s="15"/>
    </row>
    <row r="9" spans="2:11" ht="12.75">
      <c r="B9" s="48" t="s">
        <v>3</v>
      </c>
      <c r="C9" s="48"/>
      <c r="D9" s="49" t="s">
        <v>20</v>
      </c>
      <c r="E9" s="49" t="s">
        <v>21</v>
      </c>
      <c r="F9" s="49" t="s">
        <v>20</v>
      </c>
      <c r="G9" s="49" t="s">
        <v>20</v>
      </c>
      <c r="H9" s="56">
        <f>SUM(H6:H8)</f>
        <v>0</v>
      </c>
      <c r="I9" s="56">
        <f>SUM(I6:I8)</f>
        <v>0</v>
      </c>
      <c r="J9" s="38" t="s">
        <v>20</v>
      </c>
      <c r="K9" s="38" t="s">
        <v>20</v>
      </c>
    </row>
    <row r="12" ht="12.75">
      <c r="B12" t="s">
        <v>47</v>
      </c>
    </row>
    <row r="13" ht="12.75">
      <c r="B13" t="s">
        <v>55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25.50390625" style="0" customWidth="1"/>
    <col min="4" max="4" width="7.00390625" style="0" customWidth="1"/>
    <col min="5" max="5" width="4.625" style="0" customWidth="1"/>
    <col min="6" max="7" width="8.50390625" style="0" customWidth="1"/>
    <col min="9" max="9" width="9.50390625" style="0" customWidth="1"/>
    <col min="10" max="10" width="12.625" style="0" customWidth="1"/>
  </cols>
  <sheetData>
    <row r="1" spans="1:11" ht="17.25">
      <c r="A1" s="32"/>
      <c r="B1" s="16" t="s">
        <v>88</v>
      </c>
      <c r="C1" s="16"/>
      <c r="D1" s="16"/>
      <c r="E1" s="16"/>
      <c r="F1" s="40"/>
      <c r="G1" s="41"/>
      <c r="H1" s="41"/>
      <c r="I1" s="42"/>
      <c r="J1" s="43"/>
      <c r="K1" s="43"/>
    </row>
    <row r="2" spans="1:16" ht="13.5">
      <c r="A2" s="1"/>
      <c r="B2" s="105" t="s">
        <v>73</v>
      </c>
      <c r="C2" s="1"/>
      <c r="D2" s="1"/>
      <c r="E2" s="1"/>
      <c r="F2" s="1"/>
      <c r="G2" s="1"/>
      <c r="H2" s="1"/>
      <c r="I2" s="76"/>
      <c r="J2" s="1"/>
      <c r="K2" s="1"/>
      <c r="L2" s="1"/>
      <c r="M2" s="1"/>
      <c r="N2" s="1"/>
      <c r="O2" s="1"/>
      <c r="P2" s="1"/>
    </row>
    <row r="3" spans="1:9" ht="15" thickBot="1">
      <c r="A3" s="2"/>
      <c r="B3" s="1"/>
      <c r="C3" s="1"/>
      <c r="D3" s="1"/>
      <c r="E3" s="1"/>
      <c r="F3" s="1" t="s">
        <v>2</v>
      </c>
      <c r="G3" s="10"/>
      <c r="H3" s="10"/>
      <c r="I3" s="5"/>
    </row>
    <row r="4" spans="1:11" ht="66" thickBot="1">
      <c r="A4" s="23" t="s">
        <v>4</v>
      </c>
      <c r="B4" s="71" t="s">
        <v>5</v>
      </c>
      <c r="C4" s="26" t="s">
        <v>17</v>
      </c>
      <c r="D4" s="23" t="s">
        <v>0</v>
      </c>
      <c r="E4" s="26" t="s">
        <v>6</v>
      </c>
      <c r="F4" s="26" t="s">
        <v>15</v>
      </c>
      <c r="G4" s="26" t="s">
        <v>16</v>
      </c>
      <c r="H4" s="29" t="s">
        <v>59</v>
      </c>
      <c r="I4" s="29" t="s">
        <v>57</v>
      </c>
      <c r="J4" s="26" t="s">
        <v>13</v>
      </c>
      <c r="K4" s="23" t="s">
        <v>14</v>
      </c>
    </row>
    <row r="5" spans="1:11" ht="13.5" thickBot="1">
      <c r="A5" s="23">
        <v>1</v>
      </c>
      <c r="B5" s="71">
        <v>2</v>
      </c>
      <c r="C5" s="23">
        <v>3</v>
      </c>
      <c r="D5" s="23">
        <v>4</v>
      </c>
      <c r="E5" s="26">
        <v>5</v>
      </c>
      <c r="F5" s="149">
        <v>6</v>
      </c>
      <c r="G5" s="26">
        <v>7</v>
      </c>
      <c r="H5" s="26">
        <v>8</v>
      </c>
      <c r="I5" s="30">
        <v>9</v>
      </c>
      <c r="J5" s="23">
        <v>10</v>
      </c>
      <c r="K5" s="23">
        <v>11</v>
      </c>
    </row>
    <row r="6" spans="1:11" ht="26.25">
      <c r="A6" s="120">
        <v>1</v>
      </c>
      <c r="B6" s="118" t="s">
        <v>56</v>
      </c>
      <c r="C6" s="21"/>
      <c r="D6" s="74">
        <v>4500</v>
      </c>
      <c r="E6" s="19" t="s">
        <v>19</v>
      </c>
      <c r="G6" s="18"/>
      <c r="H6" s="75"/>
      <c r="I6" s="20"/>
      <c r="J6" s="31"/>
      <c r="K6" s="31"/>
    </row>
    <row r="7" spans="1:11" ht="13.5" thickBot="1">
      <c r="A7" s="121">
        <v>2</v>
      </c>
      <c r="B7" s="119" t="s">
        <v>7</v>
      </c>
      <c r="C7" s="11"/>
      <c r="D7" s="11">
        <v>180</v>
      </c>
      <c r="E7" s="11" t="s">
        <v>19</v>
      </c>
      <c r="F7" s="11"/>
      <c r="G7" s="12"/>
      <c r="H7" s="12"/>
      <c r="I7" s="47"/>
      <c r="J7" s="15"/>
      <c r="K7" s="15"/>
    </row>
    <row r="8" spans="1:11" ht="12.75">
      <c r="A8" s="39"/>
      <c r="B8" s="10"/>
      <c r="C8" s="34" t="s">
        <v>3</v>
      </c>
      <c r="D8" s="35" t="s">
        <v>20</v>
      </c>
      <c r="E8" s="36" t="s">
        <v>20</v>
      </c>
      <c r="F8" s="35" t="s">
        <v>20</v>
      </c>
      <c r="G8" s="37" t="s">
        <v>20</v>
      </c>
      <c r="H8" s="56"/>
      <c r="I8" s="56">
        <f>SUM(I6:I7)</f>
        <v>0</v>
      </c>
      <c r="J8" s="38" t="s">
        <v>20</v>
      </c>
      <c r="K8" s="38" t="s">
        <v>20</v>
      </c>
    </row>
  </sheetData>
  <sheetProtection/>
  <printOptions/>
  <pageMargins left="0.3937007874015748" right="0.1968503937007874" top="0.5905511811023623" bottom="0.3937007874015748" header="0.31496062992125984" footer="0.5118110236220472"/>
  <pageSetup horizontalDpi="300" verticalDpi="300" orientation="landscape" paperSize="9" r:id="rId1"/>
  <headerFooter alignWithMargins="0">
    <oddHeader>&amp;COdczynniki&amp;RStrona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22.375" style="0" customWidth="1"/>
    <col min="4" max="4" width="7.00390625" style="0" customWidth="1"/>
    <col min="5" max="5" width="4.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2:11" ht="17.25">
      <c r="B1" s="16" t="s">
        <v>89</v>
      </c>
      <c r="J1" s="43"/>
      <c r="K1" s="43"/>
    </row>
    <row r="2" spans="2:9" ht="17.25">
      <c r="B2" s="16" t="s">
        <v>74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1" ht="53.25" thickBot="1">
      <c r="A4" s="145" t="s">
        <v>4</v>
      </c>
      <c r="B4" s="71" t="s">
        <v>5</v>
      </c>
      <c r="C4" s="26" t="s">
        <v>17</v>
      </c>
      <c r="D4" s="23" t="s">
        <v>0</v>
      </c>
      <c r="E4" s="26" t="s">
        <v>6</v>
      </c>
      <c r="F4" s="26" t="s">
        <v>71</v>
      </c>
      <c r="G4" s="26" t="s">
        <v>72</v>
      </c>
      <c r="H4" s="29" t="s">
        <v>59</v>
      </c>
      <c r="I4" s="29" t="s">
        <v>57</v>
      </c>
      <c r="J4" s="26" t="s">
        <v>13</v>
      </c>
      <c r="K4" s="23" t="s">
        <v>14</v>
      </c>
    </row>
    <row r="5" spans="1:11" ht="13.5" thickBot="1">
      <c r="A5" s="59">
        <v>1</v>
      </c>
      <c r="B5" s="71">
        <v>2</v>
      </c>
      <c r="C5" s="23">
        <v>3</v>
      </c>
      <c r="D5" s="23">
        <v>4</v>
      </c>
      <c r="E5" s="26">
        <v>5</v>
      </c>
      <c r="F5" s="26">
        <v>6</v>
      </c>
      <c r="G5" s="150">
        <v>7</v>
      </c>
      <c r="H5" s="26">
        <v>8</v>
      </c>
      <c r="I5" s="30">
        <v>9</v>
      </c>
      <c r="J5" s="23">
        <v>10</v>
      </c>
      <c r="K5" s="23">
        <v>11</v>
      </c>
    </row>
    <row r="6" spans="1:13" ht="25.5" customHeight="1" thickBot="1">
      <c r="A6" s="146">
        <v>1</v>
      </c>
      <c r="B6" s="122" t="s">
        <v>8</v>
      </c>
      <c r="C6" s="18"/>
      <c r="D6" s="19">
        <v>4000</v>
      </c>
      <c r="E6" s="19" t="s">
        <v>18</v>
      </c>
      <c r="F6" s="22"/>
      <c r="G6" s="151"/>
      <c r="H6" s="138"/>
      <c r="I6" s="141"/>
      <c r="J6" s="38"/>
      <c r="K6" s="31"/>
      <c r="M6" s="139"/>
    </row>
    <row r="7" spans="1:13" ht="53.25" thickBot="1">
      <c r="A7" s="147">
        <v>2</v>
      </c>
      <c r="B7" s="108" t="s">
        <v>54</v>
      </c>
      <c r="C7" s="4"/>
      <c r="D7" s="8">
        <v>4000</v>
      </c>
      <c r="E7" s="8" t="s">
        <v>18</v>
      </c>
      <c r="F7" s="140"/>
      <c r="G7" s="144"/>
      <c r="H7" s="141"/>
      <c r="I7" s="141"/>
      <c r="J7" s="49"/>
      <c r="K7" s="14"/>
      <c r="M7" s="139"/>
    </row>
    <row r="8" spans="1:13" ht="27" thickBot="1">
      <c r="A8" s="147">
        <v>3</v>
      </c>
      <c r="B8" s="108" t="s">
        <v>85</v>
      </c>
      <c r="C8" s="4"/>
      <c r="D8" s="8">
        <v>300</v>
      </c>
      <c r="E8" s="8" t="s">
        <v>60</v>
      </c>
      <c r="F8" s="14"/>
      <c r="G8" s="144"/>
      <c r="H8" s="136"/>
      <c r="I8" s="141"/>
      <c r="J8" s="49"/>
      <c r="K8" s="14"/>
      <c r="M8" s="139"/>
    </row>
    <row r="9" spans="1:13" ht="27" thickBot="1">
      <c r="A9" s="147">
        <v>4</v>
      </c>
      <c r="B9" s="108" t="s">
        <v>10</v>
      </c>
      <c r="C9" s="4"/>
      <c r="D9" s="8">
        <v>150</v>
      </c>
      <c r="E9" s="8" t="s">
        <v>18</v>
      </c>
      <c r="F9" s="14"/>
      <c r="G9" s="144"/>
      <c r="H9" s="136"/>
      <c r="I9" s="141"/>
      <c r="J9" s="49"/>
      <c r="K9" s="49"/>
      <c r="M9" s="139"/>
    </row>
    <row r="10" spans="1:13" ht="27" thickBot="1">
      <c r="A10" s="147">
        <v>5</v>
      </c>
      <c r="B10" s="108" t="s">
        <v>9</v>
      </c>
      <c r="C10" s="4"/>
      <c r="D10" s="8">
        <v>3000</v>
      </c>
      <c r="E10" s="8" t="s">
        <v>18</v>
      </c>
      <c r="F10" s="14"/>
      <c r="G10" s="144"/>
      <c r="H10" s="136"/>
      <c r="I10" s="141"/>
      <c r="J10" s="49"/>
      <c r="K10" s="14"/>
      <c r="M10" s="139"/>
    </row>
    <row r="11" spans="1:13" ht="23.25" customHeight="1" thickBot="1">
      <c r="A11" s="147">
        <v>6</v>
      </c>
      <c r="B11" s="123" t="s">
        <v>12</v>
      </c>
      <c r="C11" s="3"/>
      <c r="D11" s="8">
        <v>1000</v>
      </c>
      <c r="E11" s="8" t="s">
        <v>18</v>
      </c>
      <c r="F11" s="14"/>
      <c r="G11" s="144"/>
      <c r="H11" s="136"/>
      <c r="I11" s="141"/>
      <c r="J11" s="49"/>
      <c r="K11" s="14"/>
      <c r="M11" s="139"/>
    </row>
    <row r="12" spans="1:13" ht="26.25">
      <c r="A12" s="148">
        <v>7</v>
      </c>
      <c r="B12" s="124" t="s">
        <v>11</v>
      </c>
      <c r="C12" s="63"/>
      <c r="D12" s="7">
        <v>2200</v>
      </c>
      <c r="E12" s="7" t="s">
        <v>18</v>
      </c>
      <c r="F12" s="57"/>
      <c r="G12" s="22"/>
      <c r="H12" s="136"/>
      <c r="I12" s="141"/>
      <c r="J12" s="143"/>
      <c r="K12" s="57"/>
      <c r="M12" s="139"/>
    </row>
    <row r="13" spans="1:21" s="77" customFormat="1" ht="12.75">
      <c r="A13" s="14"/>
      <c r="B13" s="107" t="s">
        <v>3</v>
      </c>
      <c r="C13" s="48"/>
      <c r="D13" s="49" t="s">
        <v>20</v>
      </c>
      <c r="E13" s="49" t="s">
        <v>21</v>
      </c>
      <c r="F13" s="49" t="s">
        <v>20</v>
      </c>
      <c r="G13" s="49" t="s">
        <v>20</v>
      </c>
      <c r="H13" s="137">
        <f>SUM(H6:H12)</f>
        <v>0</v>
      </c>
      <c r="I13" s="142">
        <f>SUM(I6:I12)</f>
        <v>0</v>
      </c>
      <c r="J13" s="49" t="s">
        <v>20</v>
      </c>
      <c r="K13" s="49" t="s">
        <v>20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5" ht="12.75">
      <c r="T15" s="132"/>
    </row>
  </sheetData>
  <sheetProtection/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39.125" style="0" customWidth="1"/>
    <col min="3" max="3" width="22.375" style="0" customWidth="1"/>
    <col min="4" max="4" width="7.00390625" style="0" customWidth="1"/>
    <col min="5" max="5" width="4.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1.625" style="0" customWidth="1"/>
    <col min="11" max="11" width="9.125" style="0" hidden="1" customWidth="1"/>
  </cols>
  <sheetData>
    <row r="1" spans="2:11" ht="17.25">
      <c r="B1" s="16" t="s">
        <v>90</v>
      </c>
      <c r="J1" s="43"/>
      <c r="K1" s="43"/>
    </row>
    <row r="2" spans="2:9" ht="17.25">
      <c r="B2" s="16" t="s">
        <v>75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1" ht="52.5">
      <c r="A4" s="110" t="s">
        <v>4</v>
      </c>
      <c r="B4" s="106" t="s">
        <v>5</v>
      </c>
      <c r="C4" s="69" t="s">
        <v>17</v>
      </c>
      <c r="D4" s="68" t="s">
        <v>0</v>
      </c>
      <c r="E4" s="69" t="s">
        <v>6</v>
      </c>
      <c r="F4" s="69" t="s">
        <v>15</v>
      </c>
      <c r="G4" s="69" t="s">
        <v>16</v>
      </c>
      <c r="H4" s="70" t="s">
        <v>59</v>
      </c>
      <c r="I4" s="78" t="s">
        <v>57</v>
      </c>
      <c r="J4" s="128" t="s">
        <v>13</v>
      </c>
      <c r="K4" s="82" t="s">
        <v>14</v>
      </c>
    </row>
    <row r="5" spans="1:12" ht="12.75">
      <c r="A5" s="88">
        <v>1</v>
      </c>
      <c r="B5" s="107">
        <v>2</v>
      </c>
      <c r="C5" s="48">
        <v>3</v>
      </c>
      <c r="D5" s="48">
        <v>4</v>
      </c>
      <c r="E5" s="67">
        <v>5</v>
      </c>
      <c r="F5" s="67">
        <v>6</v>
      </c>
      <c r="G5" s="67">
        <v>7</v>
      </c>
      <c r="H5" s="67">
        <v>8</v>
      </c>
      <c r="I5" s="79">
        <v>9</v>
      </c>
      <c r="J5" s="88">
        <v>10</v>
      </c>
      <c r="K5" s="83">
        <v>12</v>
      </c>
      <c r="L5" s="127"/>
    </row>
    <row r="6" spans="1:11" ht="39">
      <c r="A6" s="111">
        <v>1</v>
      </c>
      <c r="B6" s="108" t="s">
        <v>24</v>
      </c>
      <c r="C6" s="3"/>
      <c r="D6" s="8">
        <v>600</v>
      </c>
      <c r="E6" s="8" t="s">
        <v>18</v>
      </c>
      <c r="F6" s="14"/>
      <c r="G6" s="14"/>
      <c r="H6" s="72"/>
      <c r="I6" s="80"/>
      <c r="J6" s="89"/>
      <c r="K6" s="84"/>
    </row>
    <row r="7" spans="1:11" ht="12.75">
      <c r="A7" s="111">
        <v>2</v>
      </c>
      <c r="B7" s="108" t="s">
        <v>61</v>
      </c>
      <c r="C7" s="3"/>
      <c r="D7" s="8">
        <v>30</v>
      </c>
      <c r="E7" s="8" t="s">
        <v>18</v>
      </c>
      <c r="F7" s="14"/>
      <c r="G7" s="14"/>
      <c r="H7" s="72"/>
      <c r="I7" s="80"/>
      <c r="J7" s="89"/>
      <c r="K7" s="84"/>
    </row>
    <row r="8" spans="1:11" ht="12.75">
      <c r="A8" s="111">
        <v>3</v>
      </c>
      <c r="B8" s="123" t="s">
        <v>25</v>
      </c>
      <c r="C8" s="4"/>
      <c r="D8" s="8">
        <v>20</v>
      </c>
      <c r="E8" s="8" t="s">
        <v>18</v>
      </c>
      <c r="F8" s="14"/>
      <c r="G8" s="14"/>
      <c r="H8" s="73"/>
      <c r="I8" s="80"/>
      <c r="J8" s="89"/>
      <c r="K8" s="84"/>
    </row>
    <row r="9" spans="1:11" ht="12.75">
      <c r="A9" s="111">
        <v>4</v>
      </c>
      <c r="B9" s="108" t="s">
        <v>48</v>
      </c>
      <c r="C9" s="4"/>
      <c r="D9" s="8">
        <v>40</v>
      </c>
      <c r="E9" s="8" t="s">
        <v>18</v>
      </c>
      <c r="F9" s="14"/>
      <c r="G9" s="14"/>
      <c r="H9" s="14"/>
      <c r="I9" s="80"/>
      <c r="J9" s="90"/>
      <c r="K9" s="85"/>
    </row>
    <row r="10" spans="1:11" ht="12.75">
      <c r="A10" s="111">
        <v>5</v>
      </c>
      <c r="B10" s="123" t="s">
        <v>69</v>
      </c>
      <c r="C10" s="3"/>
      <c r="D10" s="3">
        <v>20</v>
      </c>
      <c r="E10" s="3" t="s">
        <v>18</v>
      </c>
      <c r="F10" s="14"/>
      <c r="G10" s="14"/>
      <c r="H10" s="14"/>
      <c r="I10" s="80"/>
      <c r="J10" s="89"/>
      <c r="K10" s="84"/>
    </row>
    <row r="11" spans="1:11" ht="12.75">
      <c r="A11" s="111">
        <v>6</v>
      </c>
      <c r="B11" s="126" t="s">
        <v>22</v>
      </c>
      <c r="C11" s="4"/>
      <c r="D11" s="8">
        <v>50</v>
      </c>
      <c r="E11" s="8" t="s">
        <v>18</v>
      </c>
      <c r="F11" s="14"/>
      <c r="G11" s="14"/>
      <c r="H11" s="14"/>
      <c r="I11" s="80"/>
      <c r="J11" s="89"/>
      <c r="K11" s="84"/>
    </row>
    <row r="12" spans="1:16" ht="13.5" thickBot="1">
      <c r="A12" s="111">
        <v>7</v>
      </c>
      <c r="B12" s="126" t="s">
        <v>23</v>
      </c>
      <c r="C12" s="4"/>
      <c r="D12" s="8">
        <v>25</v>
      </c>
      <c r="E12" s="8" t="s">
        <v>18</v>
      </c>
      <c r="F12" s="14"/>
      <c r="G12" s="14"/>
      <c r="H12" s="14"/>
      <c r="I12" s="80"/>
      <c r="J12" s="89"/>
      <c r="K12" s="84"/>
      <c r="P12" s="153"/>
    </row>
    <row r="13" spans="1:11" ht="12.75">
      <c r="A13" s="111">
        <v>8</v>
      </c>
      <c r="B13" s="114" t="s">
        <v>62</v>
      </c>
      <c r="C13" s="63"/>
      <c r="D13" s="7">
        <v>50</v>
      </c>
      <c r="E13" s="7" t="s">
        <v>60</v>
      </c>
      <c r="F13" s="57"/>
      <c r="G13" s="57"/>
      <c r="H13" s="57"/>
      <c r="I13" s="95"/>
      <c r="J13" s="89"/>
      <c r="K13" s="133"/>
    </row>
    <row r="14" spans="1:11" ht="12.75">
      <c r="A14" s="111">
        <v>9</v>
      </c>
      <c r="B14" s="114" t="s">
        <v>64</v>
      </c>
      <c r="C14" s="63"/>
      <c r="D14" s="7">
        <v>20</v>
      </c>
      <c r="E14" s="7" t="s">
        <v>60</v>
      </c>
      <c r="F14" s="57"/>
      <c r="G14" s="57"/>
      <c r="H14" s="57"/>
      <c r="I14" s="95"/>
      <c r="J14" s="89"/>
      <c r="K14" s="133"/>
    </row>
    <row r="15" spans="1:11" ht="13.5" thickBot="1">
      <c r="A15" s="111">
        <v>10</v>
      </c>
      <c r="B15" s="119" t="s">
        <v>70</v>
      </c>
      <c r="C15" s="44"/>
      <c r="D15" s="11">
        <v>2</v>
      </c>
      <c r="E15" s="11" t="s">
        <v>46</v>
      </c>
      <c r="F15" s="15"/>
      <c r="G15" s="154"/>
      <c r="H15" s="14"/>
      <c r="I15" s="81"/>
      <c r="J15" s="89"/>
      <c r="K15" s="86"/>
    </row>
    <row r="16" spans="1:11" ht="13.5" thickBot="1">
      <c r="A16" s="112"/>
      <c r="B16" s="109" t="s">
        <v>3</v>
      </c>
      <c r="C16" s="64"/>
      <c r="D16" s="65" t="s">
        <v>20</v>
      </c>
      <c r="E16" s="65" t="s">
        <v>21</v>
      </c>
      <c r="F16" s="152" t="s">
        <v>20</v>
      </c>
      <c r="G16" s="155"/>
      <c r="H16" s="153">
        <f>SUM(H6:H15)</f>
        <v>0</v>
      </c>
      <c r="I16" s="153">
        <f>SUM(I6:I15)</f>
        <v>0</v>
      </c>
      <c r="J16" s="91" t="s">
        <v>20</v>
      </c>
      <c r="K16" s="87" t="s">
        <v>20</v>
      </c>
    </row>
    <row r="19" ht="12.75">
      <c r="B19" t="s">
        <v>26</v>
      </c>
    </row>
    <row r="21" ht="12.75">
      <c r="B21" t="s">
        <v>68</v>
      </c>
    </row>
    <row r="22" ht="12.75">
      <c r="B22" t="s">
        <v>49</v>
      </c>
    </row>
    <row r="23" ht="12.75">
      <c r="B23" t="s">
        <v>63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33.875" style="0" customWidth="1"/>
    <col min="3" max="3" width="22.375" style="0" customWidth="1"/>
    <col min="4" max="4" width="7.00390625" style="0" customWidth="1"/>
    <col min="5" max="5" width="4.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2:11" ht="17.25">
      <c r="B1" s="16" t="s">
        <v>91</v>
      </c>
      <c r="J1" s="43"/>
      <c r="K1" s="43"/>
    </row>
    <row r="2" spans="2:9" ht="17.25">
      <c r="B2" s="16" t="s">
        <v>76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1" ht="53.25" thickBot="1">
      <c r="A4" s="23" t="s">
        <v>4</v>
      </c>
      <c r="B4" s="71" t="s">
        <v>5</v>
      </c>
      <c r="C4" s="26" t="s">
        <v>17</v>
      </c>
      <c r="D4" s="23" t="s">
        <v>0</v>
      </c>
      <c r="E4" s="26" t="s">
        <v>6</v>
      </c>
      <c r="F4" s="26" t="s">
        <v>15</v>
      </c>
      <c r="G4" s="26" t="s">
        <v>16</v>
      </c>
      <c r="H4" s="29" t="s">
        <v>59</v>
      </c>
      <c r="I4" s="29" t="s">
        <v>57</v>
      </c>
      <c r="J4" s="26" t="s">
        <v>13</v>
      </c>
      <c r="K4" s="23" t="s">
        <v>14</v>
      </c>
    </row>
    <row r="5" spans="1:11" ht="13.5" thickBot="1">
      <c r="A5" s="23">
        <v>1</v>
      </c>
      <c r="B5" s="71">
        <v>2</v>
      </c>
      <c r="C5" s="23">
        <v>3</v>
      </c>
      <c r="D5" s="23">
        <v>4</v>
      </c>
      <c r="E5" s="26">
        <v>5</v>
      </c>
      <c r="F5" s="26">
        <v>6</v>
      </c>
      <c r="G5" s="26">
        <v>7</v>
      </c>
      <c r="H5" s="26">
        <v>8</v>
      </c>
      <c r="I5" s="30">
        <v>9</v>
      </c>
      <c r="J5" s="23">
        <v>10</v>
      </c>
      <c r="K5" s="23">
        <v>11</v>
      </c>
    </row>
    <row r="6" spans="1:11" ht="39">
      <c r="A6" s="120">
        <v>1</v>
      </c>
      <c r="B6" s="108" t="s">
        <v>42</v>
      </c>
      <c r="C6" s="18"/>
      <c r="D6" s="54">
        <v>10000</v>
      </c>
      <c r="E6" s="35" t="s">
        <v>18</v>
      </c>
      <c r="F6" s="22"/>
      <c r="G6" s="22"/>
      <c r="H6" s="22"/>
      <c r="I6" s="46"/>
      <c r="J6" s="31"/>
      <c r="K6" s="31"/>
    </row>
    <row r="7" spans="1:11" ht="12.75">
      <c r="A7" s="111">
        <v>2</v>
      </c>
      <c r="B7" s="123" t="s">
        <v>43</v>
      </c>
      <c r="C7" s="4"/>
      <c r="D7" s="51">
        <v>3000</v>
      </c>
      <c r="E7" s="51" t="s">
        <v>18</v>
      </c>
      <c r="F7" s="134"/>
      <c r="G7" s="14"/>
      <c r="H7" s="14"/>
      <c r="I7" s="45"/>
      <c r="J7" s="14"/>
      <c r="K7" s="14"/>
    </row>
    <row r="8" spans="1:11" ht="12.75">
      <c r="A8" s="111">
        <v>3</v>
      </c>
      <c r="B8" s="123" t="s">
        <v>44</v>
      </c>
      <c r="C8" s="4"/>
      <c r="D8" s="51">
        <v>3000</v>
      </c>
      <c r="E8" s="51" t="s">
        <v>18</v>
      </c>
      <c r="F8" s="14"/>
      <c r="G8" s="14"/>
      <c r="H8" s="14"/>
      <c r="I8" s="45"/>
      <c r="J8" s="49"/>
      <c r="K8" s="49"/>
    </row>
    <row r="9" spans="1:11" ht="12.75">
      <c r="A9" s="111">
        <v>4</v>
      </c>
      <c r="B9" s="129" t="s">
        <v>45</v>
      </c>
      <c r="C9" s="4"/>
      <c r="D9" s="55">
        <v>5000</v>
      </c>
      <c r="E9" s="55" t="s">
        <v>18</v>
      </c>
      <c r="F9" s="14"/>
      <c r="G9" s="14"/>
      <c r="H9" s="14"/>
      <c r="I9" s="45"/>
      <c r="J9" s="14"/>
      <c r="K9" s="14"/>
    </row>
    <row r="10" spans="1:11" ht="13.5" thickBot="1">
      <c r="A10" s="125">
        <v>5</v>
      </c>
      <c r="B10" s="123" t="s">
        <v>67</v>
      </c>
      <c r="C10" s="4"/>
      <c r="D10" s="55">
        <v>1000</v>
      </c>
      <c r="E10" s="55" t="s">
        <v>18</v>
      </c>
      <c r="F10" s="14"/>
      <c r="G10" s="14"/>
      <c r="H10" s="14"/>
      <c r="I10" s="45"/>
      <c r="J10" s="14"/>
      <c r="K10" s="14"/>
    </row>
    <row r="11" spans="2:11" ht="13.5" thickBot="1">
      <c r="B11" s="58" t="s">
        <v>3</v>
      </c>
      <c r="C11" s="59"/>
      <c r="D11" s="60" t="s">
        <v>20</v>
      </c>
      <c r="E11" s="60" t="s">
        <v>21</v>
      </c>
      <c r="F11" s="60" t="s">
        <v>20</v>
      </c>
      <c r="G11" s="60" t="s">
        <v>20</v>
      </c>
      <c r="H11" s="61"/>
      <c r="I11" s="153"/>
      <c r="J11" s="60" t="s">
        <v>20</v>
      </c>
      <c r="K11" s="62" t="s">
        <v>20</v>
      </c>
    </row>
    <row r="14" ht="12.75">
      <c r="B14" t="s">
        <v>50</v>
      </c>
    </row>
    <row r="15" ht="12.75">
      <c r="B15" t="s">
        <v>80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875" style="0" customWidth="1"/>
    <col min="2" max="2" width="33.625" style="0" customWidth="1"/>
    <col min="3" max="3" width="22.375" style="0" customWidth="1"/>
    <col min="4" max="4" width="7.00390625" style="0" customWidth="1"/>
    <col min="5" max="5" width="4.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2:10" ht="17.25">
      <c r="B1" s="16" t="s">
        <v>92</v>
      </c>
      <c r="J1" s="43"/>
    </row>
    <row r="2" spans="2:9" ht="17.25">
      <c r="B2" s="16" t="s">
        <v>77</v>
      </c>
      <c r="C2" s="16"/>
      <c r="I2" s="6"/>
    </row>
    <row r="3" spans="1:9" ht="15" thickBot="1">
      <c r="A3" s="2"/>
      <c r="B3" s="1"/>
      <c r="C3" s="1"/>
      <c r="D3" s="1"/>
      <c r="E3" s="1"/>
      <c r="F3" s="1"/>
      <c r="G3" s="10"/>
      <c r="H3" s="10"/>
      <c r="I3" s="5"/>
    </row>
    <row r="4" spans="1:10" ht="53.25" thickBot="1">
      <c r="A4" s="23" t="s">
        <v>4</v>
      </c>
      <c r="B4" s="23" t="s">
        <v>5</v>
      </c>
      <c r="C4" s="26" t="s">
        <v>17</v>
      </c>
      <c r="D4" s="23" t="s">
        <v>0</v>
      </c>
      <c r="E4" s="26" t="s">
        <v>6</v>
      </c>
      <c r="F4" s="26" t="s">
        <v>15</v>
      </c>
      <c r="G4" s="26" t="s">
        <v>16</v>
      </c>
      <c r="H4" s="29" t="s">
        <v>59</v>
      </c>
      <c r="I4" s="92" t="s">
        <v>57</v>
      </c>
      <c r="J4" s="26" t="s">
        <v>13</v>
      </c>
    </row>
    <row r="5" spans="1:10" ht="13.5" thickBot="1">
      <c r="A5" s="23">
        <v>1</v>
      </c>
      <c r="B5" s="23">
        <v>2</v>
      </c>
      <c r="C5" s="23">
        <v>3</v>
      </c>
      <c r="D5" s="23">
        <v>4</v>
      </c>
      <c r="E5" s="26">
        <v>5</v>
      </c>
      <c r="F5" s="26">
        <v>6</v>
      </c>
      <c r="G5" s="26">
        <v>7</v>
      </c>
      <c r="H5" s="26">
        <v>8</v>
      </c>
      <c r="I5" s="93">
        <v>9</v>
      </c>
      <c r="J5" s="23">
        <v>10</v>
      </c>
    </row>
    <row r="6" spans="1:10" ht="12.75">
      <c r="A6" s="50">
        <v>1</v>
      </c>
      <c r="B6" s="3" t="s">
        <v>27</v>
      </c>
      <c r="C6" s="3"/>
      <c r="D6" s="3">
        <v>200</v>
      </c>
      <c r="E6" s="3" t="s">
        <v>19</v>
      </c>
      <c r="F6" s="22"/>
      <c r="G6" s="22"/>
      <c r="H6" s="22"/>
      <c r="I6" s="94"/>
      <c r="J6" s="97"/>
    </row>
    <row r="7" spans="1:10" ht="12.75">
      <c r="A7" s="50">
        <v>2</v>
      </c>
      <c r="B7" s="3" t="s">
        <v>28</v>
      </c>
      <c r="C7" s="3"/>
      <c r="D7" s="3">
        <v>1200</v>
      </c>
      <c r="E7" s="3" t="s">
        <v>19</v>
      </c>
      <c r="F7" s="14"/>
      <c r="G7" s="14"/>
      <c r="H7" s="14"/>
      <c r="I7" s="80"/>
      <c r="J7" s="89"/>
    </row>
    <row r="8" spans="1:10" ht="12.75">
      <c r="A8" s="50">
        <v>3</v>
      </c>
      <c r="B8" s="3" t="s">
        <v>29</v>
      </c>
      <c r="C8" s="3"/>
      <c r="D8" s="3">
        <v>1200</v>
      </c>
      <c r="E8" s="3" t="s">
        <v>19</v>
      </c>
      <c r="F8" s="14"/>
      <c r="G8" s="14"/>
      <c r="H8" s="14"/>
      <c r="I8" s="80"/>
      <c r="J8" s="90"/>
    </row>
    <row r="9" spans="1:10" ht="12.75">
      <c r="A9" s="50">
        <v>4</v>
      </c>
      <c r="B9" s="3" t="s">
        <v>30</v>
      </c>
      <c r="C9" s="3"/>
      <c r="D9" s="3">
        <v>80</v>
      </c>
      <c r="E9" s="3" t="s">
        <v>19</v>
      </c>
      <c r="F9" s="14"/>
      <c r="G9" s="14"/>
      <c r="H9" s="14"/>
      <c r="I9" s="80"/>
      <c r="J9" s="89"/>
    </row>
    <row r="10" spans="1:10" ht="12.75">
      <c r="A10" s="50">
        <v>5</v>
      </c>
      <c r="B10" s="3" t="s">
        <v>31</v>
      </c>
      <c r="C10" s="3"/>
      <c r="D10" s="3">
        <v>1000</v>
      </c>
      <c r="E10" s="3" t="s">
        <v>19</v>
      </c>
      <c r="F10" s="14"/>
      <c r="G10" s="14"/>
      <c r="H10" s="14"/>
      <c r="I10" s="80"/>
      <c r="J10" s="89"/>
    </row>
    <row r="11" spans="1:10" ht="12.75">
      <c r="A11" s="50">
        <v>6</v>
      </c>
      <c r="B11" s="3" t="s">
        <v>32</v>
      </c>
      <c r="C11" s="3"/>
      <c r="D11" s="3">
        <v>200</v>
      </c>
      <c r="E11" s="3" t="s">
        <v>19</v>
      </c>
      <c r="F11" s="14"/>
      <c r="G11" s="14"/>
      <c r="H11" s="14"/>
      <c r="I11" s="80"/>
      <c r="J11" s="89"/>
    </row>
    <row r="12" spans="1:10" ht="12.75">
      <c r="A12" s="50">
        <v>7</v>
      </c>
      <c r="B12" s="3" t="s">
        <v>33</v>
      </c>
      <c r="C12" s="3"/>
      <c r="D12" s="3">
        <v>180</v>
      </c>
      <c r="E12" s="3" t="s">
        <v>19</v>
      </c>
      <c r="F12" s="14"/>
      <c r="G12" s="14"/>
      <c r="H12" s="14"/>
      <c r="I12" s="80"/>
      <c r="J12" s="89"/>
    </row>
    <row r="13" spans="1:10" ht="12.75">
      <c r="A13" s="50">
        <v>8</v>
      </c>
      <c r="B13" s="3" t="s">
        <v>34</v>
      </c>
      <c r="C13" s="3"/>
      <c r="D13" s="3">
        <v>1000</v>
      </c>
      <c r="E13" s="3" t="s">
        <v>19</v>
      </c>
      <c r="F13" s="14"/>
      <c r="G13" s="14"/>
      <c r="H13" s="14"/>
      <c r="I13" s="80"/>
      <c r="J13" s="89"/>
    </row>
    <row r="14" spans="1:10" ht="12.75">
      <c r="A14" s="50">
        <v>9</v>
      </c>
      <c r="B14" s="3" t="s">
        <v>66</v>
      </c>
      <c r="C14" s="3"/>
      <c r="D14" s="3">
        <v>60</v>
      </c>
      <c r="E14" s="3" t="s">
        <v>19</v>
      </c>
      <c r="F14" s="57"/>
      <c r="G14" s="57"/>
      <c r="H14" s="57"/>
      <c r="I14" s="95"/>
      <c r="J14" s="98"/>
    </row>
    <row r="15" spans="1:10" ht="12.75">
      <c r="A15" s="50">
        <v>10</v>
      </c>
      <c r="B15" s="3" t="s">
        <v>65</v>
      </c>
      <c r="C15" s="3"/>
      <c r="D15" s="3">
        <v>150</v>
      </c>
      <c r="E15" s="3" t="s">
        <v>19</v>
      </c>
      <c r="F15" s="57"/>
      <c r="G15" s="57"/>
      <c r="H15" s="57"/>
      <c r="I15" s="95"/>
      <c r="J15" s="98"/>
    </row>
    <row r="16" spans="1:10" ht="12.75">
      <c r="A16" s="50">
        <v>11</v>
      </c>
      <c r="B16" s="3" t="s">
        <v>35</v>
      </c>
      <c r="C16" s="3"/>
      <c r="D16" s="3">
        <v>300</v>
      </c>
      <c r="E16" s="3" t="s">
        <v>19</v>
      </c>
      <c r="F16" s="57"/>
      <c r="G16" s="57"/>
      <c r="H16" s="57"/>
      <c r="I16" s="95"/>
      <c r="J16" s="98"/>
    </row>
    <row r="17" spans="1:10" ht="12.75">
      <c r="A17" s="50">
        <v>12</v>
      </c>
      <c r="B17" s="3" t="s">
        <v>36</v>
      </c>
      <c r="C17" s="3"/>
      <c r="D17" s="3">
        <v>200</v>
      </c>
      <c r="E17" s="3" t="s">
        <v>19</v>
      </c>
      <c r="F17" s="57"/>
      <c r="G17" s="57"/>
      <c r="H17" s="57"/>
      <c r="I17" s="95"/>
      <c r="J17" s="98"/>
    </row>
    <row r="18" spans="1:10" ht="12.75">
      <c r="A18" s="50">
        <v>13</v>
      </c>
      <c r="B18" s="8" t="s">
        <v>37</v>
      </c>
      <c r="C18" s="8"/>
      <c r="D18" s="8">
        <v>200</v>
      </c>
      <c r="E18" s="8" t="s">
        <v>19</v>
      </c>
      <c r="F18" s="57"/>
      <c r="G18" s="57"/>
      <c r="H18" s="57"/>
      <c r="I18" s="95"/>
      <c r="J18" s="98"/>
    </row>
    <row r="19" spans="1:10" ht="12.75">
      <c r="A19" s="50">
        <v>14</v>
      </c>
      <c r="B19" s="8" t="s">
        <v>38</v>
      </c>
      <c r="C19" s="8"/>
      <c r="D19" s="8">
        <v>200</v>
      </c>
      <c r="E19" s="8" t="s">
        <v>19</v>
      </c>
      <c r="F19" s="57"/>
      <c r="G19" s="57"/>
      <c r="H19" s="57"/>
      <c r="I19" s="95"/>
      <c r="J19" s="98"/>
    </row>
    <row r="20" spans="1:10" ht="12.75">
      <c r="A20" s="50">
        <v>15</v>
      </c>
      <c r="B20" s="8" t="s">
        <v>39</v>
      </c>
      <c r="C20" s="8"/>
      <c r="D20" s="8">
        <v>150</v>
      </c>
      <c r="E20" s="8" t="s">
        <v>19</v>
      </c>
      <c r="F20" s="57"/>
      <c r="G20" s="57"/>
      <c r="H20" s="57"/>
      <c r="I20" s="95"/>
      <c r="J20" s="98"/>
    </row>
    <row r="21" spans="1:10" ht="12.75">
      <c r="A21" s="50">
        <v>16</v>
      </c>
      <c r="B21" s="8" t="s">
        <v>40</v>
      </c>
      <c r="C21" s="8"/>
      <c r="D21" s="8">
        <v>150</v>
      </c>
      <c r="E21" s="8" t="s">
        <v>19</v>
      </c>
      <c r="F21" s="57"/>
      <c r="G21" s="57"/>
      <c r="H21" s="57"/>
      <c r="I21" s="95"/>
      <c r="J21" s="98"/>
    </row>
    <row r="22" spans="1:10" ht="13.5" thickBot="1">
      <c r="A22" s="53">
        <v>17</v>
      </c>
      <c r="B22" s="7" t="s">
        <v>41</v>
      </c>
      <c r="C22" s="7"/>
      <c r="D22" s="7">
        <v>1200</v>
      </c>
      <c r="E22" s="7" t="s">
        <v>19</v>
      </c>
      <c r="F22" s="57"/>
      <c r="G22" s="57"/>
      <c r="H22" s="57"/>
      <c r="I22" s="95"/>
      <c r="J22" s="98"/>
    </row>
    <row r="23" spans="2:10" ht="13.5" thickBot="1">
      <c r="B23" s="58" t="s">
        <v>3</v>
      </c>
      <c r="C23" s="59"/>
      <c r="D23" s="60" t="s">
        <v>20</v>
      </c>
      <c r="E23" s="60" t="s">
        <v>21</v>
      </c>
      <c r="F23" s="60" t="s">
        <v>20</v>
      </c>
      <c r="G23" s="60" t="s">
        <v>20</v>
      </c>
      <c r="H23" s="61"/>
      <c r="I23" s="96">
        <f>SUM(I6:I22)</f>
        <v>0</v>
      </c>
      <c r="J23" s="99" t="s">
        <v>20</v>
      </c>
    </row>
    <row r="26" ht="12.75">
      <c r="B26" t="s">
        <v>79</v>
      </c>
    </row>
    <row r="27" ht="12.75">
      <c r="B27" t="s">
        <v>51</v>
      </c>
    </row>
    <row r="28" ht="12.75">
      <c r="B28" t="s">
        <v>52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3.875" style="0" customWidth="1"/>
    <col min="2" max="2" width="31.50390625" style="0" customWidth="1"/>
    <col min="3" max="3" width="22.00390625" style="0" customWidth="1"/>
    <col min="4" max="4" width="7.00390625" style="0" customWidth="1"/>
    <col min="5" max="5" width="4.625" style="0" customWidth="1"/>
    <col min="6" max="6" width="8.375" style="0" customWidth="1"/>
    <col min="7" max="7" width="9.50390625" style="0" customWidth="1"/>
    <col min="8" max="8" width="10.625" style="0" customWidth="1"/>
    <col min="9" max="9" width="10.875" style="0" customWidth="1"/>
    <col min="10" max="10" width="12.375" style="0" customWidth="1"/>
    <col min="11" max="11" width="8.50390625" style="0" customWidth="1"/>
  </cols>
  <sheetData>
    <row r="1" spans="1:11" ht="17.25">
      <c r="A1" s="33"/>
      <c r="B1" s="135" t="s">
        <v>93</v>
      </c>
      <c r="J1" s="43"/>
      <c r="K1" s="43"/>
    </row>
    <row r="2" spans="1:9" ht="17.25">
      <c r="A2" s="33"/>
      <c r="B2" s="16" t="s">
        <v>78</v>
      </c>
      <c r="C2" s="16"/>
      <c r="I2" s="6"/>
    </row>
    <row r="3" spans="1:9" ht="15" thickBot="1">
      <c r="A3" s="131"/>
      <c r="B3" s="1"/>
      <c r="C3" s="1"/>
      <c r="D3" s="1"/>
      <c r="E3" s="1"/>
      <c r="F3" s="1"/>
      <c r="G3" s="10"/>
      <c r="H3" s="10"/>
      <c r="I3" s="5"/>
    </row>
    <row r="4" spans="1:11" ht="53.25" thickBot="1">
      <c r="A4" s="23" t="s">
        <v>4</v>
      </c>
      <c r="B4" s="106" t="s">
        <v>5</v>
      </c>
      <c r="C4" s="69" t="s">
        <v>17</v>
      </c>
      <c r="D4" s="68" t="s">
        <v>0</v>
      </c>
      <c r="E4" s="69" t="s">
        <v>6</v>
      </c>
      <c r="F4" s="69" t="s">
        <v>15</v>
      </c>
      <c r="G4" s="69" t="s">
        <v>16</v>
      </c>
      <c r="H4" s="70" t="s">
        <v>58</v>
      </c>
      <c r="I4" s="70" t="s">
        <v>57</v>
      </c>
      <c r="J4" s="69" t="s">
        <v>13</v>
      </c>
      <c r="K4" s="100" t="s">
        <v>14</v>
      </c>
    </row>
    <row r="5" spans="1:11" ht="12.75">
      <c r="A5" s="130">
        <v>1</v>
      </c>
      <c r="B5" s="107">
        <v>2</v>
      </c>
      <c r="C5" s="48">
        <v>3</v>
      </c>
      <c r="D5" s="48">
        <v>4</v>
      </c>
      <c r="E5" s="67">
        <v>5</v>
      </c>
      <c r="F5" s="67">
        <v>6</v>
      </c>
      <c r="G5" s="67">
        <v>7</v>
      </c>
      <c r="H5" s="67">
        <v>8</v>
      </c>
      <c r="I5" s="101">
        <v>9</v>
      </c>
      <c r="J5" s="48">
        <v>10</v>
      </c>
      <c r="K5" s="102">
        <v>11</v>
      </c>
    </row>
    <row r="6" spans="1:11" ht="39">
      <c r="A6" s="111">
        <v>1</v>
      </c>
      <c r="B6" s="108" t="s">
        <v>53</v>
      </c>
      <c r="C6" s="3"/>
      <c r="D6" s="8">
        <v>2000</v>
      </c>
      <c r="E6" s="8" t="s">
        <v>18</v>
      </c>
      <c r="F6" s="14"/>
      <c r="G6" s="14"/>
      <c r="H6" s="14"/>
      <c r="I6" s="45"/>
      <c r="J6" s="14"/>
      <c r="K6" s="103"/>
    </row>
    <row r="7" spans="1:11" ht="13.5" thickBot="1">
      <c r="A7" s="112"/>
      <c r="B7" s="109" t="s">
        <v>3</v>
      </c>
      <c r="C7" s="64"/>
      <c r="D7" s="65" t="s">
        <v>20</v>
      </c>
      <c r="E7" s="65" t="s">
        <v>21</v>
      </c>
      <c r="F7" s="65" t="s">
        <v>20</v>
      </c>
      <c r="G7" s="65" t="s">
        <v>20</v>
      </c>
      <c r="H7" s="66"/>
      <c r="I7" s="66">
        <f>SUM(I6:I6)</f>
        <v>0</v>
      </c>
      <c r="J7" s="65" t="s">
        <v>20</v>
      </c>
      <c r="K7" s="104" t="s">
        <v>20</v>
      </c>
    </row>
  </sheetData>
  <sheetProtection/>
  <printOptions/>
  <pageMargins left="0.5905511811023623" right="0.511811023622047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SuperUser</cp:lastModifiedBy>
  <cp:lastPrinted>2017-02-08T08:21:51Z</cp:lastPrinted>
  <dcterms:created xsi:type="dcterms:W3CDTF">2004-10-19T07:29:51Z</dcterms:created>
  <dcterms:modified xsi:type="dcterms:W3CDTF">2018-01-02T08:00:30Z</dcterms:modified>
  <cp:category/>
  <cp:version/>
  <cp:contentType/>
  <cp:contentStatus/>
</cp:coreProperties>
</file>